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/>
  <mc:AlternateContent xmlns:mc="http://schemas.openxmlformats.org/markup-compatibility/2006">
    <mc:Choice Requires="x15">
      <x15ac:absPath xmlns:x15ac="http://schemas.microsoft.com/office/spreadsheetml/2010/11/ac" url="E:\PRACA\MW PROJEKT\19. Nowa Stoińskiego Poznań\5_projekt budowlany\KD_przyłącze_Naramowicka_rew1\05_Zestawienia\"/>
    </mc:Choice>
  </mc:AlternateContent>
  <xr:revisionPtr revIDLastSave="0" documentId="13_ncr:1_{C32D56C1-0A50-4678-A2F3-6F99224DD597}" xr6:coauthVersionLast="47" xr6:coauthVersionMax="47" xr10:uidLastSave="{00000000-0000-0000-0000-000000000000}"/>
  <bookViews>
    <workbookView xWindow="-105" yWindow="0" windowWidth="14610" windowHeight="15585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5" i="1" l="1"/>
  <c r="G25" i="1" l="1"/>
  <c r="I25" i="1"/>
</calcChain>
</file>

<file path=xl/sharedStrings.xml><?xml version="1.0" encoding="utf-8"?>
<sst xmlns="http://schemas.openxmlformats.org/spreadsheetml/2006/main" count="37" uniqueCount="36">
  <si>
    <t>Ilość wód opadowych powstałych na terenie inwestycji obliczono ze wzoru:</t>
  </si>
  <si>
    <t>gdzie:</t>
  </si>
  <si>
    <t>Ψ - współczynnik spływu, zależny od rodzaju zlewni [-]</t>
  </si>
  <si>
    <t>A - powierzchnia zlewni [m2]</t>
  </si>
  <si>
    <t>ɸ - wpółczynnik opóźniania = 1</t>
  </si>
  <si>
    <t>Lp.</t>
  </si>
  <si>
    <t>Rodzaj powierzchni jednorodnej</t>
  </si>
  <si>
    <t>Współczynnik spływu</t>
  </si>
  <si>
    <t>Ψ [-]</t>
  </si>
  <si>
    <t>[m2]</t>
  </si>
  <si>
    <t>[dm3/s*ha]</t>
  </si>
  <si>
    <t>[dm3/s]</t>
  </si>
  <si>
    <t>Powierzchnia zredukowana        Ared</t>
  </si>
  <si>
    <t>Natężenie deszczu</t>
  </si>
  <si>
    <t>Powierzchnia            A</t>
  </si>
  <si>
    <t>Miarodajny odpływ ze zlewni</t>
  </si>
  <si>
    <t>2.</t>
  </si>
  <si>
    <t>1.</t>
  </si>
  <si>
    <t>3.</t>
  </si>
  <si>
    <t>4.</t>
  </si>
  <si>
    <t>5.</t>
  </si>
  <si>
    <t>6.</t>
  </si>
  <si>
    <t>[nazwa / rodzaj powierzchni]</t>
  </si>
  <si>
    <t>Suma</t>
  </si>
  <si>
    <t>--</t>
  </si>
  <si>
    <r>
      <t>d</t>
    </r>
    <r>
      <rPr>
        <vertAlign val="subscript"/>
        <sz val="10"/>
        <color theme="1"/>
        <rFont val="Calibri"/>
        <family val="2"/>
        <charset val="238"/>
      </rPr>
      <t>15</t>
    </r>
    <r>
      <rPr>
        <sz val="10"/>
        <color theme="1"/>
        <rFont val="Calibri"/>
        <family val="2"/>
        <charset val="238"/>
      </rPr>
      <t xml:space="preserve"> - 15 minutowy deszcz obliczeniowy o częstoci występowania raz na 5 lat, [dm3/s*ha]</t>
    </r>
  </si>
  <si>
    <r>
      <t>Q</t>
    </r>
    <r>
      <rPr>
        <vertAlign val="subscript"/>
        <sz val="10"/>
        <color theme="1"/>
        <rFont val="Calibri"/>
        <family val="2"/>
        <charset val="238"/>
        <scheme val="minor"/>
      </rPr>
      <t>d</t>
    </r>
    <r>
      <rPr>
        <sz val="10"/>
        <color theme="1"/>
        <rFont val="Calibri"/>
        <family val="2"/>
        <charset val="238"/>
        <scheme val="minor"/>
      </rPr>
      <t xml:space="preserve"> - miarodajne nateżenie wód deszczowych dopływające do odbiornika [dm3/s]</t>
    </r>
  </si>
  <si>
    <t xml:space="preserve">Bilans wód opadowych i roztopowych </t>
  </si>
  <si>
    <r>
      <t>d</t>
    </r>
    <r>
      <rPr>
        <b/>
        <vertAlign val="subscript"/>
        <sz val="10"/>
        <color theme="1"/>
        <rFont val="Calibri"/>
        <family val="2"/>
        <charset val="238"/>
      </rPr>
      <t>15</t>
    </r>
    <r>
      <rPr>
        <b/>
        <sz val="10"/>
        <color theme="1"/>
        <rFont val="Calibri"/>
        <family val="2"/>
        <charset val="238"/>
      </rPr>
      <t xml:space="preserve"> = 177 dm3/s/ha lub dla zwymiarowania instalacji wewnętrznej deszcz o natężeniu 300 dm3/s/ha (zgodnie z PN-92-B-01707)</t>
    </r>
  </si>
  <si>
    <t>Tabela 1. Bilans wód deszczowych -  obliczenie dla terenu inwestycji ZLEWNIA 1</t>
  </si>
  <si>
    <t>istniejąca droga</t>
  </si>
  <si>
    <t>projektowane zjazdy</t>
  </si>
  <si>
    <t>projektowany chodnik</t>
  </si>
  <si>
    <t>zieleń z odwodnienia drogi</t>
  </si>
  <si>
    <t>projektowane dachy</t>
  </si>
  <si>
    <t>zieleń z terenu między budynkami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</si>
</sst>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vertAlign val="subscript"/>
      <sz val="10"/>
      <color theme="1"/>
      <name val="Calibri"/>
      <family val="2"/>
      <charset val="238"/>
      <scheme val="minor"/>
    </font>
    <font>
      <vertAlign val="subscript"/>
      <sz val="10"/>
      <color theme="1"/>
      <name val="Calibri"/>
      <family val="2"/>
      <charset val="238"/>
    </font>
    <font>
      <b/>
      <sz val="10"/>
      <color theme="1"/>
      <name val="Calibri"/>
      <family val="2"/>
      <charset val="238"/>
    </font>
    <font>
      <b/>
      <vertAlign val="subscript"/>
      <sz val="10"/>
      <color theme="1"/>
      <name val="Calibri"/>
      <family val="2"/>
      <charset val="238"/>
    </font>
    <font>
      <b/>
      <sz val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/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0" fillId="0" borderId="1" xfId="0" applyBorder="1"/>
    <xf numFmtId="2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5" xfId="0" quotePrefix="1" applyBorder="1" applyAlignment="1">
      <alignment horizontal="center"/>
    </xf>
    <xf numFmtId="0" fontId="3" fillId="0" borderId="0" xfId="0" applyFont="1"/>
    <xf numFmtId="0" fontId="2" fillId="0" borderId="0" xfId="0" applyFont="1"/>
    <xf numFmtId="4" fontId="0" fillId="0" borderId="1" xfId="0" applyNumberFormat="1" applyBorder="1" applyAlignment="1">
      <alignment horizontal="center"/>
    </xf>
    <xf numFmtId="4" fontId="0" fillId="0" borderId="1" xfId="0" applyNumberFormat="1" applyBorder="1" applyAlignment="1">
      <alignment horizontal="center" vertical="center"/>
    </xf>
    <xf numFmtId="4" fontId="0" fillId="0" borderId="1" xfId="0" applyNumberFormat="1" applyBorder="1"/>
    <xf numFmtId="0" fontId="6" fillId="0" borderId="0" xfId="0" applyFont="1"/>
    <xf numFmtId="3" fontId="8" fillId="0" borderId="4" xfId="0" applyNumberFormat="1" applyFont="1" applyBorder="1"/>
    <xf numFmtId="0" fontId="0" fillId="0" borderId="1" xfId="0" applyBorder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423259</xdr:colOff>
      <xdr:row>4</xdr:row>
      <xdr:rowOff>39687</xdr:rowOff>
    </xdr:from>
    <xdr:ext cx="2520690" cy="42409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pole tekstowe 1">
              <a:extLst>
                <a:ext uri="{FF2B5EF4-FFF2-40B4-BE49-F238E27FC236}">
                  <a16:creationId xmlns:a16="http://schemas.microsoft.com/office/drawing/2014/main" id="{00000000-0008-0000-0000-000002000000}"/>
                </a:ext>
              </a:extLst>
            </xdr:cNvPr>
            <xdr:cNvSpPr txBox="1"/>
          </xdr:nvSpPr>
          <xdr:spPr>
            <a:xfrm>
              <a:off x="2252059" y="420687"/>
              <a:ext cx="2520690" cy="42409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pl-PL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pl-PL" sz="1100" b="0" i="1">
                            <a:latin typeface="Cambria Math" panose="02040503050406030204" pitchFamily="18" charset="0"/>
                          </a:rPr>
                          <m:t>𝑄</m:t>
                        </m:r>
                      </m:e>
                      <m:sub>
                        <m:r>
                          <a:rPr lang="pl-PL" sz="1100" b="0" i="1">
                            <a:latin typeface="Cambria Math" panose="02040503050406030204" pitchFamily="18" charset="0"/>
                          </a:rPr>
                          <m:t>𝑑</m:t>
                        </m:r>
                      </m:sub>
                    </m:sSub>
                    <m:r>
                      <a:rPr lang="pl-PL" sz="1100" i="1">
                        <a:latin typeface="Cambria Math" panose="02040503050406030204" pitchFamily="18" charset="0"/>
                      </a:rPr>
                      <m:t>=</m:t>
                    </m:r>
                    <m:nary>
                      <m:naryPr>
                        <m:chr m:val="∑"/>
                        <m:subHide m:val="on"/>
                        <m:supHide m:val="on"/>
                        <m:ctrlPr>
                          <a:rPr lang="pl-PL" sz="1100" i="1">
                            <a:latin typeface="Cambria Math" panose="02040503050406030204" pitchFamily="18" charset="0"/>
                          </a:rPr>
                        </m:ctrlPr>
                      </m:naryPr>
                      <m:sub/>
                      <m:sup/>
                      <m:e>
                        <m:r>
                          <m:rPr>
                            <m:sty m:val="p"/>
                          </m:rPr>
                          <a:rPr lang="el-GR" sz="1100" i="1">
                            <a:latin typeface="Cambria Math" panose="02040503050406030204" pitchFamily="18" charset="0"/>
                          </a:rPr>
                          <m:t>Ψ</m:t>
                        </m:r>
                        <m:r>
                          <a:rPr lang="el-GR" sz="110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×</m:t>
                        </m:r>
                        <m:r>
                          <a:rPr lang="pl-PL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𝐴</m:t>
                        </m:r>
                        <m:r>
                          <a:rPr lang="pl-PL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×</m:t>
                        </m:r>
                      </m:e>
                    </m:nary>
                    <m:f>
                      <m:fPr>
                        <m:ctrlPr>
                          <a:rPr lang="pl-PL" sz="110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sSub>
                          <m:sSubPr>
                            <m:ctrlPr>
                              <a:rPr lang="pl-PL" sz="1100" i="1"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pl-PL" sz="1100" b="0" i="1">
                                <a:latin typeface="Cambria Math" panose="02040503050406030204" pitchFamily="18" charset="0"/>
                              </a:rPr>
                              <m:t>𝑑</m:t>
                            </m:r>
                          </m:e>
                          <m:sub>
                            <m:r>
                              <a:rPr lang="pl-PL" sz="1100" b="0" i="1">
                                <a:latin typeface="Cambria Math" panose="02040503050406030204" pitchFamily="18" charset="0"/>
                              </a:rPr>
                              <m:t>15</m:t>
                            </m:r>
                          </m:sub>
                        </m:sSub>
                      </m:num>
                      <m:den>
                        <m:r>
                          <a:rPr lang="pl-PL" sz="1100" b="0" i="1">
                            <a:latin typeface="Cambria Math" panose="02040503050406030204" pitchFamily="18" charset="0"/>
                          </a:rPr>
                          <m:t>1000</m:t>
                        </m:r>
                      </m:den>
                    </m:f>
                    <m:r>
                      <a:rPr lang="pl-PL" sz="110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×</m:t>
                    </m:r>
                    <m:r>
                      <m:rPr>
                        <m:sty m:val="p"/>
                      </m:rPr>
                      <a:rPr lang="el-GR" sz="110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φ</m:t>
                    </m:r>
                    <m:r>
                      <a:rPr lang="pl-PL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               [</m:t>
                    </m:r>
                    <m:f>
                      <m:fPr>
                        <m:ctrlPr>
                          <a:rPr lang="pl-PL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fPr>
                      <m:num>
                        <m:sSup>
                          <m:sSupPr>
                            <m:ctrlPr>
                              <a:rPr lang="pl-PL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</m:ctrlPr>
                          </m:sSupPr>
                          <m:e>
                            <m:r>
                              <a:rPr lang="pl-PL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𝑑𝑚</m:t>
                            </m:r>
                          </m:e>
                          <m:sup>
                            <m:r>
                              <a:rPr lang="pl-PL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3</m:t>
                            </m:r>
                          </m:sup>
                        </m:sSup>
                      </m:num>
                      <m:den>
                        <m:r>
                          <a:rPr lang="pl-PL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𝑠</m:t>
                        </m:r>
                      </m:den>
                    </m:f>
                    <m:r>
                      <a:rPr lang="pl-PL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]</m:t>
                    </m:r>
                  </m:oMath>
                </m:oMathPara>
              </a14:m>
              <a:endParaRPr lang="pl-PL" sz="1100"/>
            </a:p>
          </xdr:txBody>
        </xdr:sp>
      </mc:Choice>
      <mc:Fallback xmlns="">
        <xdr:sp macro="" textlink="">
          <xdr:nvSpPr>
            <xdr:cNvPr id="2" name="pole tekstowe 1"/>
            <xdr:cNvSpPr txBox="1"/>
          </xdr:nvSpPr>
          <xdr:spPr>
            <a:xfrm>
              <a:off x="2252059" y="420687"/>
              <a:ext cx="2520690" cy="42409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pl-PL" sz="1100" b="0" i="0">
                  <a:latin typeface="Cambria Math" panose="02040503050406030204" pitchFamily="18" charset="0"/>
                </a:rPr>
                <a:t>𝑄_𝑑</a:t>
              </a:r>
              <a:r>
                <a:rPr lang="pl-PL" sz="1100" i="0">
                  <a:latin typeface="Cambria Math" panose="02040503050406030204" pitchFamily="18" charset="0"/>
                </a:rPr>
                <a:t>=∑▒〖</a:t>
              </a:r>
              <a:r>
                <a:rPr lang="el-GR" sz="1100" i="0">
                  <a:latin typeface="Cambria Math" panose="02040503050406030204" pitchFamily="18" charset="0"/>
                </a:rPr>
                <a:t>Ψ</a:t>
              </a:r>
              <a:r>
                <a:rPr lang="el-GR" sz="1100" i="0">
                  <a:latin typeface="Cambria Math" panose="02040503050406030204" pitchFamily="18" charset="0"/>
                  <a:ea typeface="Cambria Math" panose="02040503050406030204" pitchFamily="18" charset="0"/>
                </a:rPr>
                <a:t>×</a:t>
              </a:r>
              <a:r>
                <a:rPr lang="pl-PL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𝐴×〗 </a:t>
              </a:r>
              <a:r>
                <a:rPr lang="pl-PL" sz="1100" i="0">
                  <a:latin typeface="Cambria Math" panose="02040503050406030204" pitchFamily="18" charset="0"/>
                </a:rPr>
                <a:t> </a:t>
              </a:r>
              <a:r>
                <a:rPr lang="pl-PL" sz="1100" b="0" i="0">
                  <a:latin typeface="Cambria Math" panose="02040503050406030204" pitchFamily="18" charset="0"/>
                </a:rPr>
                <a:t>𝑑_15/1000</a:t>
              </a:r>
              <a:r>
                <a:rPr lang="pl-PL" sz="1100" i="0">
                  <a:latin typeface="Cambria Math" panose="02040503050406030204" pitchFamily="18" charset="0"/>
                  <a:ea typeface="Cambria Math" panose="02040503050406030204" pitchFamily="18" charset="0"/>
                </a:rPr>
                <a:t>×</a:t>
              </a:r>
              <a:r>
                <a:rPr lang="el-GR" sz="1100" i="0">
                  <a:latin typeface="Cambria Math" panose="02040503050406030204" pitchFamily="18" charset="0"/>
                  <a:ea typeface="Cambria Math" panose="02040503050406030204" pitchFamily="18" charset="0"/>
                </a:rPr>
                <a:t>φ</a:t>
              </a:r>
              <a:r>
                <a:rPr lang="pl-PL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               [〖𝑑𝑚〗^3/𝑠]</a:t>
              </a:r>
              <a:endParaRPr lang="pl-PL" sz="1100"/>
            </a:p>
          </xdr:txBody>
        </xdr:sp>
      </mc:Fallback>
    </mc:AlternateContent>
    <xdr:clientData/>
  </xdr:one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C2:I25"/>
  <sheetViews>
    <sheetView tabSelected="1" zoomScale="85" zoomScaleNormal="85" workbookViewId="0">
      <selection activeCell="D30" sqref="D30"/>
    </sheetView>
  </sheetViews>
  <sheetFormatPr defaultRowHeight="15" x14ac:dyDescent="0.25"/>
  <cols>
    <col min="2" max="2" width="4" customWidth="1"/>
    <col min="3" max="3" width="3.7109375" customWidth="1"/>
    <col min="4" max="4" width="42.28515625" customWidth="1"/>
    <col min="5" max="9" width="11.7109375" customWidth="1"/>
  </cols>
  <sheetData>
    <row r="2" spans="3:4" x14ac:dyDescent="0.25">
      <c r="C2" s="9" t="s">
        <v>27</v>
      </c>
    </row>
    <row r="3" spans="3:4" x14ac:dyDescent="0.25">
      <c r="C3" s="9"/>
    </row>
    <row r="4" spans="3:4" x14ac:dyDescent="0.25">
      <c r="C4" t="s">
        <v>0</v>
      </c>
    </row>
    <row r="7" spans="3:4" x14ac:dyDescent="0.25">
      <c r="C7" s="1" t="s">
        <v>1</v>
      </c>
      <c r="D7" s="1"/>
    </row>
    <row r="8" spans="3:4" x14ac:dyDescent="0.25">
      <c r="C8" s="1" t="s">
        <v>26</v>
      </c>
      <c r="D8" s="1"/>
    </row>
    <row r="9" spans="3:4" x14ac:dyDescent="0.25">
      <c r="C9" s="10" t="s">
        <v>2</v>
      </c>
      <c r="D9" s="1"/>
    </row>
    <row r="10" spans="3:4" x14ac:dyDescent="0.25">
      <c r="C10" s="10" t="s">
        <v>3</v>
      </c>
      <c r="D10" s="1"/>
    </row>
    <row r="11" spans="3:4" x14ac:dyDescent="0.25">
      <c r="C11" s="10" t="s">
        <v>25</v>
      </c>
      <c r="D11" s="1"/>
    </row>
    <row r="12" spans="3:4" x14ac:dyDescent="0.25">
      <c r="C12" s="14" t="s">
        <v>28</v>
      </c>
      <c r="D12" s="1"/>
    </row>
    <row r="13" spans="3:4" x14ac:dyDescent="0.25">
      <c r="C13" s="10" t="s">
        <v>4</v>
      </c>
      <c r="D13" s="1"/>
    </row>
    <row r="15" spans="3:4" x14ac:dyDescent="0.25">
      <c r="C15" t="s">
        <v>29</v>
      </c>
    </row>
    <row r="17" spans="3:9" ht="38.25" x14ac:dyDescent="0.25">
      <c r="C17" s="2" t="s">
        <v>5</v>
      </c>
      <c r="D17" s="2" t="s">
        <v>6</v>
      </c>
      <c r="E17" s="2" t="s">
        <v>7</v>
      </c>
      <c r="F17" s="2" t="s">
        <v>14</v>
      </c>
      <c r="G17" s="2" t="s">
        <v>12</v>
      </c>
      <c r="H17" s="2" t="s">
        <v>13</v>
      </c>
      <c r="I17" s="2" t="s">
        <v>15</v>
      </c>
    </row>
    <row r="18" spans="3:9" x14ac:dyDescent="0.25">
      <c r="C18" s="3"/>
      <c r="D18" s="3" t="s">
        <v>22</v>
      </c>
      <c r="E18" s="4" t="s">
        <v>8</v>
      </c>
      <c r="F18" s="3" t="s">
        <v>9</v>
      </c>
      <c r="G18" s="3" t="s">
        <v>9</v>
      </c>
      <c r="H18" s="3" t="s">
        <v>10</v>
      </c>
      <c r="I18" s="3" t="s">
        <v>11</v>
      </c>
    </row>
    <row r="19" spans="3:9" x14ac:dyDescent="0.25">
      <c r="C19" s="5" t="s">
        <v>17</v>
      </c>
      <c r="D19" s="5" t="s">
        <v>30</v>
      </c>
      <c r="E19" s="6">
        <v>0.9</v>
      </c>
      <c r="F19" s="11">
        <v>2472.5</v>
      </c>
      <c r="G19" s="12">
        <v>2225.25</v>
      </c>
      <c r="H19" s="7">
        <v>177</v>
      </c>
      <c r="I19" s="13">
        <v>39.39</v>
      </c>
    </row>
    <row r="20" spans="3:9" x14ac:dyDescent="0.25">
      <c r="C20" s="5" t="s">
        <v>16</v>
      </c>
      <c r="D20" s="5" t="s">
        <v>31</v>
      </c>
      <c r="E20" s="6">
        <v>0.9</v>
      </c>
      <c r="F20" s="11">
        <v>0</v>
      </c>
      <c r="G20" s="12">
        <v>0</v>
      </c>
      <c r="H20" s="7">
        <v>177</v>
      </c>
      <c r="I20" s="13">
        <v>0</v>
      </c>
    </row>
    <row r="21" spans="3:9" x14ac:dyDescent="0.25">
      <c r="C21" s="5" t="s">
        <v>18</v>
      </c>
      <c r="D21" s="5" t="s">
        <v>32</v>
      </c>
      <c r="E21" s="6">
        <v>0.9</v>
      </c>
      <c r="F21" s="11">
        <v>0</v>
      </c>
      <c r="G21" s="12">
        <v>0</v>
      </c>
      <c r="H21" s="7">
        <v>177</v>
      </c>
      <c r="I21" s="13">
        <v>0</v>
      </c>
    </row>
    <row r="22" spans="3:9" x14ac:dyDescent="0.25">
      <c r="C22" s="5" t="s">
        <v>19</v>
      </c>
      <c r="D22" s="5" t="s">
        <v>33</v>
      </c>
      <c r="E22" s="6">
        <v>0.1</v>
      </c>
      <c r="F22" s="11">
        <v>0</v>
      </c>
      <c r="G22" s="12">
        <v>0</v>
      </c>
      <c r="H22" s="7">
        <v>177</v>
      </c>
      <c r="I22" s="13">
        <v>0</v>
      </c>
    </row>
    <row r="23" spans="3:9" x14ac:dyDescent="0.25">
      <c r="C23" s="5" t="s">
        <v>20</v>
      </c>
      <c r="D23" s="5" t="s">
        <v>34</v>
      </c>
      <c r="E23" s="6">
        <v>1</v>
      </c>
      <c r="F23" s="11">
        <v>0</v>
      </c>
      <c r="G23" s="12">
        <v>0</v>
      </c>
      <c r="H23" s="7">
        <v>177</v>
      </c>
      <c r="I23" s="13">
        <v>0</v>
      </c>
    </row>
    <row r="24" spans="3:9" ht="15.75" thickBot="1" x14ac:dyDescent="0.3">
      <c r="C24" s="5" t="s">
        <v>21</v>
      </c>
      <c r="D24" s="5" t="s">
        <v>35</v>
      </c>
      <c r="E24" s="6">
        <v>0.1</v>
      </c>
      <c r="F24" s="11">
        <v>0</v>
      </c>
      <c r="G24" s="12">
        <v>0</v>
      </c>
      <c r="H24" s="7">
        <v>177</v>
      </c>
      <c r="I24" s="13">
        <v>0</v>
      </c>
    </row>
    <row r="25" spans="3:9" ht="15.75" thickBot="1" x14ac:dyDescent="0.3">
      <c r="C25" s="16" t="s">
        <v>23</v>
      </c>
      <c r="D25" s="16"/>
      <c r="E25" s="16"/>
      <c r="F25" s="6">
        <f>SUM(F19:F24)</f>
        <v>2472.5</v>
      </c>
      <c r="G25" s="6">
        <f>SUM(G19:G24)</f>
        <v>2225.25</v>
      </c>
      <c r="H25" s="8" t="s">
        <v>24</v>
      </c>
      <c r="I25" s="15">
        <f>SUM(I19:I24)</f>
        <v>39.39</v>
      </c>
    </row>
  </sheetData>
  <mergeCells count="1">
    <mergeCell ref="C25:E25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AQUANET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Dominik Kalemba</dc:creator>
  <cp:lastModifiedBy>Kwiatkowski, Pawel</cp:lastModifiedBy>
  <dcterms:created xsi:type="dcterms:W3CDTF">2023-01-23T09:50:10Z</dcterms:created>
  <dcterms:modified xsi:type="dcterms:W3CDTF">2025-09-22T00:16:49Z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7831e2fe-3d9c-460f-a618-11b95c642f58_Enabled">
    <vt:lpwstr>true</vt:lpwstr>
  </property>
  <property fmtid="{D5CDD505-2E9C-101B-9397-08002B2CF9AE}" pid="3" name="MSIP_Label_7831e2fe-3d9c-460f-a618-11b95c642f58_SetDate">
    <vt:lpwstr>2023-04-17T06:34:15Z</vt:lpwstr>
  </property>
  <property fmtid="{D5CDD505-2E9C-101B-9397-08002B2CF9AE}" pid="4" name="MSIP_Label_7831e2fe-3d9c-460f-a618-11b95c642f58_Method">
    <vt:lpwstr>Privileged</vt:lpwstr>
  </property>
  <property fmtid="{D5CDD505-2E9C-101B-9397-08002B2CF9AE}" pid="5" name="MSIP_Label_7831e2fe-3d9c-460f-a618-11b95c642f58_Name">
    <vt:lpwstr>Publiczne</vt:lpwstr>
  </property>
  <property fmtid="{D5CDD505-2E9C-101B-9397-08002B2CF9AE}" pid="6" name="MSIP_Label_7831e2fe-3d9c-460f-a618-11b95c642f58_SiteId">
    <vt:lpwstr>604704f6-d28f-4d05-8fda-5bd318c39bda</vt:lpwstr>
  </property>
  <property fmtid="{D5CDD505-2E9C-101B-9397-08002B2CF9AE}" pid="7" name="MSIP_Label_7831e2fe-3d9c-460f-a618-11b95c642f58_ActionId">
    <vt:lpwstr>24020de9-3dd3-4ddd-bfab-95e8047417a7</vt:lpwstr>
  </property>
  <property fmtid="{D5CDD505-2E9C-101B-9397-08002B2CF9AE}" pid="8" name="MSIP_Label_7831e2fe-3d9c-460f-a618-11b95c642f58_ContentBits">
    <vt:lpwstr>0</vt:lpwstr>
  </property>
</Properties>
</file>